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80" windowHeight="7308" activeTab="0"/>
  </bookViews>
  <sheets>
    <sheet name="Mannschaft" sheetId="1" r:id="rId1"/>
  </sheets>
  <definedNames>
    <definedName name="_xlnm.Print_Area" localSheetId="0">'Mannschaft'!$A$1:$H$43</definedName>
  </definedNames>
  <calcPr fullCalcOnLoad="1"/>
</workbook>
</file>

<file path=xl/sharedStrings.xml><?xml version="1.0" encoding="utf-8"?>
<sst xmlns="http://schemas.openxmlformats.org/spreadsheetml/2006/main" count="52" uniqueCount="34">
  <si>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</si>
  <si>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</si>
  <si>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</si>
  <si>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</si>
  <si>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</si>
  <si>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</si>
  <si>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</si>
  <si>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</si>
  <si>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</si>
  <si>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</si>
  <si>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</si>
  <si>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</si>
  <si>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16. BKV - CUP</t>
  </si>
  <si>
    <t xml:space="preserve">        am 31. März 2012</t>
  </si>
  <si>
    <t>BSC SCHWECHAT</t>
  </si>
  <si>
    <t>HAUPTKLÄRANLAGE WIEN</t>
  </si>
  <si>
    <t>KC LOWI</t>
  </si>
  <si>
    <t>WAT LIESING</t>
  </si>
  <si>
    <t>LOTTES Ludwig</t>
  </si>
  <si>
    <t>SCHONER Veronika</t>
  </si>
  <si>
    <t>MISAR Ernst</t>
  </si>
  <si>
    <t>NEUHOLD Dieter</t>
  </si>
  <si>
    <t>LASSY Andreas</t>
  </si>
  <si>
    <t>PIMPERL Johannes</t>
  </si>
  <si>
    <t>HIRSCHMUGL Christian</t>
  </si>
  <si>
    <t>PIMPERL Herbert</t>
  </si>
  <si>
    <t>CZADEK Karl</t>
  </si>
  <si>
    <t>SMETANA Friedrich</t>
  </si>
  <si>
    <t>MAUCHA Herbert</t>
  </si>
  <si>
    <t>LOIDL Josef</t>
  </si>
  <si>
    <t>MÜLLER Erhart</t>
  </si>
  <si>
    <t>JAKOB Christian</t>
  </si>
  <si>
    <t>VOLLBAUER Franz</t>
  </si>
  <si>
    <t>SCHLAUSS Bernhard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</si>
</sst>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2" fontId="0" fillId="20" borderId="12" xfId="0" applyNumberFormat="1" applyFill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2" fontId="2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20" borderId="25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26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26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2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0" fillId="20" borderId="29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31" xfId="0" applyFill="1" applyBorder="1" applyAlignment="1">
      <alignment/>
    </xf>
    <xf numFmtId="2" fontId="0" fillId="20" borderId="32" xfId="0" applyNumberFormat="1" applyFill="1" applyBorder="1" applyAlignment="1">
      <alignment/>
    </xf>
    <xf numFmtId="2" fontId="0" fillId="20" borderId="33" xfId="0" applyNumberForma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" name="Picture 1" descr="Kegler 50% lin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 descr="Kegler 50% rech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85" zoomScaleNormal="85" zoomScalePageLayoutView="0" workbookViewId="0" topLeftCell="A1">
      <selection activeCell="C1" sqref="C1:F1"/>
    </sheetView>
  </sheetViews>
  <sheetFormatPr defaultColWidth="11.421875" defaultRowHeight="12.75"/>
  <cols>
    <col min="1" max="1" width="2.57421875" style="0" customWidth="1"/>
    <col min="2" max="2" width="25.421875" style="0" customWidth="1"/>
    <col min="3" max="3" width="24.421875" style="0" customWidth="1"/>
    <col min="4" max="5" width="5.7109375" style="0" customWidth="1"/>
    <col min="6" max="6" width="6.7109375" style="0" customWidth="1"/>
    <col min="7" max="7" width="3.7109375" style="0" customWidth="1"/>
    <col min="8" max="8" width="8.7109375" style="4" customWidth="1"/>
    <col min="9" max="9" width="0.42578125" style="0" customWidth="1"/>
  </cols>
  <sheetData>
    <row r="1" spans="3:6" ht="68.25" customHeight="1">
      <c r="C1" s="40" t="s">
        <v>12</v>
      </c>
      <c r="D1" s="41"/>
      <c r="E1" s="41"/>
      <c r="F1" s="41"/>
    </row>
    <row r="2" spans="2:8" ht="18" customHeight="1">
      <c r="B2" s="16" t="s">
        <v>11</v>
      </c>
      <c r="C2" s="42" t="s">
        <v>13</v>
      </c>
      <c r="D2" s="43"/>
      <c r="E2" s="43"/>
      <c r="F2" s="43"/>
      <c r="G2" s="44" t="s">
        <v>10</v>
      </c>
      <c r="H2" s="45"/>
    </row>
    <row r="3" spans="2:8" ht="18" customHeight="1">
      <c r="B3" s="16"/>
      <c r="C3" s="38"/>
      <c r="D3" s="38"/>
      <c r="E3" s="38"/>
      <c r="F3" s="38"/>
      <c r="G3" s="20"/>
      <c r="H3" s="21"/>
    </row>
    <row r="4" spans="2:8" ht="18" customHeight="1">
      <c r="B4" s="16"/>
      <c r="C4" s="38"/>
      <c r="D4" s="38"/>
      <c r="E4" s="38"/>
      <c r="F4" s="38"/>
      <c r="G4" s="20"/>
      <c r="H4" s="21"/>
    </row>
    <row r="5" spans="2:8" ht="18" customHeight="1">
      <c r="B5" s="16"/>
      <c r="C5" s="38"/>
      <c r="D5" s="38"/>
      <c r="E5" s="38"/>
      <c r="F5" s="38"/>
      <c r="G5" s="20"/>
      <c r="H5" s="21"/>
    </row>
    <row r="7" spans="2:10" ht="12.75">
      <c r="B7" s="13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4"/>
      <c r="H7" s="15" t="s">
        <v>5</v>
      </c>
      <c r="I7" s="18">
        <f>AVERAGE(F8:F11)</f>
        <v>449.5</v>
      </c>
      <c r="J7" s="37"/>
    </row>
    <row r="8" spans="2:10" ht="12.75">
      <c r="B8" s="19"/>
      <c r="C8" s="46" t="s">
        <v>22</v>
      </c>
      <c r="D8" s="24">
        <v>306</v>
      </c>
      <c r="E8" s="24">
        <v>153</v>
      </c>
      <c r="F8" s="24">
        <f>D8+E8</f>
        <v>459</v>
      </c>
      <c r="G8" s="1"/>
      <c r="H8" s="9"/>
      <c r="I8" s="18">
        <f>AVERAGE(F8:F11)</f>
        <v>449.5</v>
      </c>
      <c r="J8" s="37"/>
    </row>
    <row r="9" spans="2:10" ht="12.75">
      <c r="B9" s="19" t="s">
        <v>15</v>
      </c>
      <c r="C9" s="30" t="s">
        <v>23</v>
      </c>
      <c r="D9" s="29">
        <v>290</v>
      </c>
      <c r="E9" s="29">
        <v>123</v>
      </c>
      <c r="F9" s="29">
        <f>D9+E9</f>
        <v>413</v>
      </c>
      <c r="G9" s="14"/>
      <c r="H9" s="31"/>
      <c r="I9" s="18">
        <f>AVERAGE(F8:F11)</f>
        <v>449.5</v>
      </c>
      <c r="J9" s="37"/>
    </row>
    <row r="10" spans="2:10" ht="12.75">
      <c r="B10" s="8"/>
      <c r="C10" s="30" t="s">
        <v>24</v>
      </c>
      <c r="D10" s="29">
        <v>306</v>
      </c>
      <c r="E10" s="29">
        <v>158</v>
      </c>
      <c r="F10" s="29">
        <f>D10+E10</f>
        <v>464</v>
      </c>
      <c r="G10" s="14"/>
      <c r="H10" s="31"/>
      <c r="I10" s="18">
        <f>AVERAGE(F8:F11)</f>
        <v>449.5</v>
      </c>
      <c r="J10" s="37"/>
    </row>
    <row r="11" spans="2:10" ht="12.75">
      <c r="B11" s="10"/>
      <c r="C11" s="27" t="s">
        <v>25</v>
      </c>
      <c r="D11" s="27">
        <v>286</v>
      </c>
      <c r="E11" s="27">
        <v>176</v>
      </c>
      <c r="F11" s="25">
        <f>D11+E11</f>
        <v>462</v>
      </c>
      <c r="G11" s="11"/>
      <c r="H11" s="12"/>
      <c r="I11" s="18">
        <f>AVERAGE(F8:F11)</f>
        <v>449.5</v>
      </c>
      <c r="J11" s="37"/>
    </row>
    <row r="12" spans="1:10" ht="13.5" thickBot="1">
      <c r="A12" s="3" t="s">
        <v>6</v>
      </c>
      <c r="B12" s="5"/>
      <c r="C12" s="28"/>
      <c r="D12" s="28">
        <f>SUM(D8:D11)</f>
        <v>1188</v>
      </c>
      <c r="E12" s="28">
        <f>SUM(E8:E11)</f>
        <v>610</v>
      </c>
      <c r="F12" s="28">
        <f>SUM(F8:F11)</f>
        <v>1798</v>
      </c>
      <c r="G12" s="6"/>
      <c r="H12" s="7">
        <f>AVERAGE(F8:F11)</f>
        <v>449.5</v>
      </c>
      <c r="I12" s="18">
        <f>AVERAGE(F8:F11)</f>
        <v>449.5</v>
      </c>
      <c r="J12" s="37"/>
    </row>
    <row r="13" spans="1:10" ht="12.75">
      <c r="A13" s="3"/>
      <c r="I13" s="18">
        <f>AVERAGE(F8:F11)</f>
        <v>449.5</v>
      </c>
      <c r="J13" s="37"/>
    </row>
    <row r="14" spans="1:10" ht="12.75">
      <c r="A14" s="3"/>
      <c r="H14"/>
      <c r="I14" s="18">
        <f>AVERAGE(F8:F11)</f>
        <v>449.5</v>
      </c>
      <c r="J14" s="37"/>
    </row>
    <row r="15" spans="1:10" ht="12.75">
      <c r="A15" s="3"/>
      <c r="H15"/>
      <c r="I15" s="18">
        <f>AVERAGE(F8:F11)</f>
        <v>449.5</v>
      </c>
      <c r="J15" s="37"/>
    </row>
    <row r="16" spans="8:10" ht="12.75">
      <c r="H16"/>
      <c r="I16" s="18">
        <f>AVERAGE(F8:F11)</f>
        <v>449.5</v>
      </c>
      <c r="J16" s="37"/>
    </row>
    <row r="17" spans="2:10" ht="12.75">
      <c r="B17" s="22" t="s">
        <v>0</v>
      </c>
      <c r="C17" s="35" t="s">
        <v>1</v>
      </c>
      <c r="D17" s="22" t="s">
        <v>2</v>
      </c>
      <c r="E17" s="22" t="s">
        <v>3</v>
      </c>
      <c r="F17" s="22" t="s">
        <v>4</v>
      </c>
      <c r="G17" s="14"/>
      <c r="H17" s="15" t="s">
        <v>5</v>
      </c>
      <c r="I17" s="18">
        <f>AVERAGE(F18:F21)</f>
        <v>427</v>
      </c>
      <c r="J17" s="4"/>
    </row>
    <row r="18" spans="2:10" ht="12.75">
      <c r="B18" s="34"/>
      <c r="C18" s="36" t="s">
        <v>26</v>
      </c>
      <c r="D18" s="29">
        <v>293</v>
      </c>
      <c r="E18" s="29">
        <v>122</v>
      </c>
      <c r="F18" s="29">
        <f>D18+E18</f>
        <v>415</v>
      </c>
      <c r="G18" s="14"/>
      <c r="H18" s="31"/>
      <c r="I18" s="18">
        <f>AVERAGE(F18:F21)</f>
        <v>427</v>
      </c>
      <c r="J18" s="4"/>
    </row>
    <row r="19" spans="2:10" ht="12.75">
      <c r="B19" s="23" t="s">
        <v>14</v>
      </c>
      <c r="C19" s="32" t="s">
        <v>27</v>
      </c>
      <c r="D19" s="29">
        <v>301</v>
      </c>
      <c r="E19" s="29">
        <v>134</v>
      </c>
      <c r="F19" s="29">
        <f>D19+E19</f>
        <v>435</v>
      </c>
      <c r="G19" s="14"/>
      <c r="H19" s="31"/>
      <c r="I19" s="18">
        <f>AVERAGE(F18:F21)</f>
        <v>427</v>
      </c>
      <c r="J19" s="4"/>
    </row>
    <row r="20" spans="2:10" ht="12.75">
      <c r="B20" s="24"/>
      <c r="C20" s="32" t="s">
        <v>28</v>
      </c>
      <c r="D20" s="29">
        <v>300</v>
      </c>
      <c r="E20" s="29">
        <v>105</v>
      </c>
      <c r="F20" s="29">
        <f>D20+E20</f>
        <v>405</v>
      </c>
      <c r="G20" s="14"/>
      <c r="H20" s="31"/>
      <c r="I20" s="18">
        <f>AVERAGE(F18:F21)</f>
        <v>427</v>
      </c>
      <c r="J20" s="4"/>
    </row>
    <row r="21" spans="2:10" ht="12.75">
      <c r="B21" s="25"/>
      <c r="C21" s="33" t="s">
        <v>29</v>
      </c>
      <c r="D21" s="27">
        <v>305</v>
      </c>
      <c r="E21" s="27">
        <v>148</v>
      </c>
      <c r="F21" s="25">
        <f>D21+E21</f>
        <v>453</v>
      </c>
      <c r="G21" s="11"/>
      <c r="H21" s="12"/>
      <c r="I21" s="18">
        <f>AVERAGE(F18:F21)</f>
        <v>427</v>
      </c>
      <c r="J21" s="4"/>
    </row>
    <row r="22" spans="1:10" ht="13.5" thickBot="1">
      <c r="A22" s="3" t="s">
        <v>7</v>
      </c>
      <c r="B22" s="26"/>
      <c r="C22" s="28"/>
      <c r="D22" s="28">
        <f>SUM(D18:D21)</f>
        <v>1199</v>
      </c>
      <c r="E22" s="28">
        <f>SUM(E18:E21)</f>
        <v>509</v>
      </c>
      <c r="F22" s="28">
        <f>SUM(F18:F21)</f>
        <v>1708</v>
      </c>
      <c r="G22" s="6"/>
      <c r="H22" s="7">
        <f>AVERAGE(F18:F21)</f>
        <v>427</v>
      </c>
      <c r="I22" s="18">
        <f>AVERAGE(F18:F21)</f>
        <v>427</v>
      </c>
      <c r="J22" s="4"/>
    </row>
    <row r="23" spans="1:10" ht="12.75">
      <c r="A23" s="3"/>
      <c r="B23" s="2"/>
      <c r="C23" s="2"/>
      <c r="D23" s="2"/>
      <c r="E23" s="2"/>
      <c r="F23" s="2"/>
      <c r="G23" s="2"/>
      <c r="H23" s="37"/>
      <c r="I23" s="18">
        <f>AVERAGE(F18:F21)</f>
        <v>427</v>
      </c>
      <c r="J23" s="4"/>
    </row>
    <row r="24" spans="1:10" ht="12.75">
      <c r="A24" s="3"/>
      <c r="B24" s="2"/>
      <c r="C24" s="2"/>
      <c r="D24" s="2"/>
      <c r="E24" s="2"/>
      <c r="F24" s="2"/>
      <c r="G24" s="2"/>
      <c r="H24" s="37"/>
      <c r="I24" s="18">
        <f>AVERAGE(F18:F21)</f>
        <v>427</v>
      </c>
      <c r="J24" s="4"/>
    </row>
    <row r="25" spans="1:10" ht="12.75">
      <c r="A25" s="3"/>
      <c r="B25" s="2"/>
      <c r="C25" s="2"/>
      <c r="D25" s="2"/>
      <c r="E25" s="2"/>
      <c r="F25" s="2"/>
      <c r="G25" s="2"/>
      <c r="H25" s="37"/>
      <c r="I25" s="18">
        <f>AVERAGE(F18:F21)</f>
        <v>427</v>
      </c>
      <c r="J25" s="4"/>
    </row>
    <row r="26" spans="2:10" ht="12.75">
      <c r="B26" s="1"/>
      <c r="C26" s="1"/>
      <c r="D26" s="1"/>
      <c r="E26" s="1"/>
      <c r="F26" s="1"/>
      <c r="G26" s="1"/>
      <c r="H26" s="47"/>
      <c r="I26" s="18">
        <f>AVERAGE(F18:F21)</f>
        <v>427</v>
      </c>
      <c r="J26" s="4"/>
    </row>
    <row r="27" spans="2:10" ht="12.75">
      <c r="B27" s="22" t="s">
        <v>0</v>
      </c>
      <c r="C27" s="22" t="s">
        <v>1</v>
      </c>
      <c r="D27" s="22" t="s">
        <v>2</v>
      </c>
      <c r="E27" s="22" t="s">
        <v>3</v>
      </c>
      <c r="F27" s="13" t="s">
        <v>4</v>
      </c>
      <c r="G27" s="48"/>
      <c r="H27" s="15" t="s">
        <v>5</v>
      </c>
      <c r="I27" s="17">
        <f>AVERAGE(F28:F31)</f>
        <v>421.25</v>
      </c>
      <c r="J27" s="4"/>
    </row>
    <row r="28" spans="2:10" ht="12.75">
      <c r="B28" s="39"/>
      <c r="C28" s="29" t="s">
        <v>30</v>
      </c>
      <c r="D28" s="29">
        <v>264</v>
      </c>
      <c r="E28" s="29">
        <v>130</v>
      </c>
      <c r="F28" s="29">
        <f>D28+E28</f>
        <v>394</v>
      </c>
      <c r="G28" s="48"/>
      <c r="H28" s="31"/>
      <c r="I28" s="17">
        <f>AVERAGE(F28:F31)</f>
        <v>421.25</v>
      </c>
      <c r="J28" s="4"/>
    </row>
    <row r="29" spans="2:10" ht="12.75">
      <c r="B29" s="23" t="s">
        <v>17</v>
      </c>
      <c r="C29" s="30" t="s">
        <v>31</v>
      </c>
      <c r="D29" s="29">
        <v>307</v>
      </c>
      <c r="E29" s="29">
        <v>123</v>
      </c>
      <c r="F29" s="29">
        <f>D29+E29</f>
        <v>430</v>
      </c>
      <c r="G29" s="48"/>
      <c r="H29" s="31"/>
      <c r="I29" s="17">
        <f>AVERAGE(F28:F31)</f>
        <v>421.25</v>
      </c>
      <c r="J29" s="4"/>
    </row>
    <row r="30" spans="2:10" ht="12.75">
      <c r="B30" s="24"/>
      <c r="C30" s="30" t="s">
        <v>32</v>
      </c>
      <c r="D30" s="29">
        <v>304</v>
      </c>
      <c r="E30" s="29">
        <v>139</v>
      </c>
      <c r="F30" s="29">
        <f>D30+E30</f>
        <v>443</v>
      </c>
      <c r="G30" s="48"/>
      <c r="H30" s="31"/>
      <c r="I30" s="17">
        <f>AVERAGE(F28:F31)</f>
        <v>421.25</v>
      </c>
      <c r="J30" s="4"/>
    </row>
    <row r="31" spans="2:10" ht="12.75">
      <c r="B31" s="25"/>
      <c r="C31" s="30" t="s">
        <v>33</v>
      </c>
      <c r="D31" s="30">
        <v>297</v>
      </c>
      <c r="E31" s="30">
        <v>121</v>
      </c>
      <c r="F31" s="29">
        <f>D31+E31</f>
        <v>418</v>
      </c>
      <c r="G31" s="49"/>
      <c r="H31" s="50"/>
      <c r="I31" s="17">
        <f>AVERAGE(F28:F31)</f>
        <v>421.25</v>
      </c>
      <c r="J31" s="4"/>
    </row>
    <row r="32" spans="1:10" ht="13.5" thickBot="1">
      <c r="A32" s="3" t="s">
        <v>8</v>
      </c>
      <c r="B32" s="53"/>
      <c r="C32" s="51"/>
      <c r="D32" s="51">
        <f>SUM(D28:D31)</f>
        <v>1172</v>
      </c>
      <c r="E32" s="51">
        <f>SUM(E28:E31)</f>
        <v>513</v>
      </c>
      <c r="F32" s="52">
        <f>SUM(F28:F31)</f>
        <v>1685</v>
      </c>
      <c r="G32" s="52"/>
      <c r="H32" s="54">
        <f>AVERAGE(F28:F31)</f>
        <v>421.25</v>
      </c>
      <c r="I32" s="17">
        <f>AVERAGE(F28:F31)</f>
        <v>421.25</v>
      </c>
      <c r="J32" s="4"/>
    </row>
    <row r="33" spans="1:10" ht="12.75">
      <c r="A33" s="3"/>
      <c r="I33" s="17">
        <f>AVERAGE(F28:F31)</f>
        <v>421.25</v>
      </c>
      <c r="J33" s="4"/>
    </row>
    <row r="34" spans="1:10" ht="12.75">
      <c r="A34" s="3"/>
      <c r="I34" s="17">
        <f>AVERAGE(F28:F31)</f>
        <v>421.25</v>
      </c>
      <c r="J34" s="4"/>
    </row>
    <row r="35" spans="1:10" ht="12.75">
      <c r="A35" s="3"/>
      <c r="I35" s="17">
        <f>AVERAGE(F28:F31)</f>
        <v>421.25</v>
      </c>
      <c r="J35" s="4"/>
    </row>
    <row r="36" spans="9:10" ht="12.75">
      <c r="I36" s="17">
        <f>AVERAGE(F28:F31)</f>
        <v>421.25</v>
      </c>
      <c r="J36" s="4"/>
    </row>
    <row r="37" spans="2:10" ht="12.75">
      <c r="B37" s="22" t="s">
        <v>0</v>
      </c>
      <c r="C37" s="22" t="s">
        <v>1</v>
      </c>
      <c r="D37" s="22" t="s">
        <v>2</v>
      </c>
      <c r="E37" s="22" t="s">
        <v>3</v>
      </c>
      <c r="F37" s="22" t="s">
        <v>4</v>
      </c>
      <c r="G37" s="48"/>
      <c r="H37" s="15" t="s">
        <v>5</v>
      </c>
      <c r="I37" s="18">
        <f>AVERAGE(F38:F41)</f>
        <v>420.5</v>
      </c>
      <c r="J37" s="4"/>
    </row>
    <row r="38" spans="2:10" ht="12.75">
      <c r="B38" s="34"/>
      <c r="C38" s="29" t="s">
        <v>18</v>
      </c>
      <c r="D38" s="29">
        <v>310</v>
      </c>
      <c r="E38" s="29">
        <v>143</v>
      </c>
      <c r="F38" s="29">
        <f>D38+E38</f>
        <v>453</v>
      </c>
      <c r="G38" s="48"/>
      <c r="H38" s="31"/>
      <c r="I38" s="18">
        <f>AVERAGE(F38:F41)</f>
        <v>420.5</v>
      </c>
      <c r="J38" s="4"/>
    </row>
    <row r="39" spans="2:10" ht="12.75">
      <c r="B39" s="23" t="s">
        <v>16</v>
      </c>
      <c r="C39" s="30" t="s">
        <v>19</v>
      </c>
      <c r="D39" s="29">
        <v>266</v>
      </c>
      <c r="E39" s="29">
        <v>134</v>
      </c>
      <c r="F39" s="29">
        <f>D39+E39</f>
        <v>400</v>
      </c>
      <c r="G39" s="48"/>
      <c r="H39" s="31"/>
      <c r="I39" s="18">
        <f>AVERAGE(F38:F41)</f>
        <v>420.5</v>
      </c>
      <c r="J39" s="4"/>
    </row>
    <row r="40" spans="2:10" ht="12.75">
      <c r="B40" s="24"/>
      <c r="C40" s="30" t="s">
        <v>20</v>
      </c>
      <c r="D40" s="29">
        <v>274</v>
      </c>
      <c r="E40" s="29">
        <v>123</v>
      </c>
      <c r="F40" s="29">
        <f>D40+E40</f>
        <v>397</v>
      </c>
      <c r="G40" s="48"/>
      <c r="H40" s="31"/>
      <c r="I40" s="18">
        <f>AVERAGE(F38:F41)</f>
        <v>420.5</v>
      </c>
      <c r="J40" s="4"/>
    </row>
    <row r="41" spans="2:10" ht="12.75">
      <c r="B41" s="25"/>
      <c r="C41" s="30" t="s">
        <v>21</v>
      </c>
      <c r="D41" s="30">
        <v>307</v>
      </c>
      <c r="E41" s="30">
        <v>125</v>
      </c>
      <c r="F41" s="29">
        <f>D41+E41</f>
        <v>432</v>
      </c>
      <c r="G41" s="48"/>
      <c r="H41" s="31"/>
      <c r="I41" s="18">
        <f>AVERAGE(F38:F41)</f>
        <v>420.5</v>
      </c>
      <c r="J41" s="4"/>
    </row>
    <row r="42" spans="1:10" ht="13.5" thickBot="1">
      <c r="A42" s="3" t="s">
        <v>9</v>
      </c>
      <c r="B42" s="53"/>
      <c r="C42" s="51"/>
      <c r="D42" s="51">
        <f>SUM(D38:D41)</f>
        <v>1157</v>
      </c>
      <c r="E42" s="51">
        <f>SUM(E38:E41)</f>
        <v>525</v>
      </c>
      <c r="F42" s="51">
        <f>SUM(F38:F41)</f>
        <v>1682</v>
      </c>
      <c r="G42" s="52"/>
      <c r="H42" s="55">
        <f>AVERAGE(F38:F41)</f>
        <v>420.5</v>
      </c>
      <c r="I42" s="56">
        <f>AVERAGE(F38:F41)</f>
        <v>420.5</v>
      </c>
      <c r="J42" s="4"/>
    </row>
    <row r="43" spans="2:10" ht="12.75">
      <c r="B43" s="2"/>
      <c r="C43" s="2"/>
      <c r="D43" s="2"/>
      <c r="E43" s="2"/>
      <c r="F43" s="2"/>
      <c r="G43" s="2"/>
      <c r="H43" s="37"/>
      <c r="I43" s="57">
        <f>AVERAGE(F38:F41)</f>
        <v>420.5</v>
      </c>
      <c r="J43" s="4"/>
    </row>
    <row r="44" spans="2:10" ht="12.75">
      <c r="B44" s="2"/>
      <c r="C44" s="2"/>
      <c r="D44" s="2"/>
      <c r="E44" s="2"/>
      <c r="F44" s="2"/>
      <c r="G44" s="2"/>
      <c r="H44" s="37"/>
      <c r="I44" s="57">
        <f>AVERAGE(F38:F41)</f>
        <v>420.5</v>
      </c>
      <c r="J44" s="4"/>
    </row>
    <row r="45" spans="2:10" ht="12.75">
      <c r="B45" s="2"/>
      <c r="C45" s="2"/>
      <c r="D45" s="2"/>
      <c r="E45" s="2"/>
      <c r="F45" s="2"/>
      <c r="G45" s="2"/>
      <c r="H45" s="37"/>
      <c r="I45" s="57">
        <f>AVERAGE(F38:F41)</f>
        <v>420.5</v>
      </c>
      <c r="J45" s="4"/>
    </row>
    <row r="46" spans="9:10" ht="12.75">
      <c r="I46" s="57">
        <f>AVERAGE(F38:F41)</f>
        <v>420.5</v>
      </c>
      <c r="J46" s="4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</sheetData>
  <sheetProtection/>
  <mergeCells count="3">
    <mergeCell ref="C1:F1"/>
    <mergeCell ref="C2:F2"/>
    <mergeCell ref="G2:H2"/>
  </mergeCells>
  <printOptions horizontalCentered="1"/>
  <pageMargins left="0.5905511811023623" right="0.7874015748031497" top="0.984251968503937" bottom="0.5511811023622047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Kegeln</cp:lastModifiedBy>
  <cp:lastPrinted>2012-03-31T15:26:58Z</cp:lastPrinted>
  <dcterms:created xsi:type="dcterms:W3CDTF">2000-05-07T07:10:40Z</dcterms:created>
  <dcterms:modified xsi:type="dcterms:W3CDTF">2012-03-31T15:27:51Z</dcterms:modified>
  <cp:category/>
  <cp:version/>
  <cp:contentType/>
  <cp:contentStatus/>
</cp:coreProperties>
</file>